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A\Desktop\"/>
    </mc:Choice>
  </mc:AlternateContent>
  <bookViews>
    <workbookView xWindow="0" yWindow="0" windowWidth="20490" windowHeight="7605" firstSheet="4" activeTab="6"/>
  </bookViews>
  <sheets>
    <sheet name="Q1 purchase return" sheetId="1" r:id="rId1"/>
    <sheet name="Q2 quality deduction" sheetId="3" r:id="rId2"/>
    <sheet name="Q3 turnover discount" sheetId="7" r:id="rId3"/>
    <sheet name="Q4 party settlement at discount" sheetId="5" r:id="rId4"/>
    <sheet name="Q5 sales return" sheetId="8" r:id="rId5"/>
    <sheet name="Q6 quality deduction (2)" sheetId="9" r:id="rId6"/>
    <sheet name="Q7 turnover discount (2)" sheetId="10" r:id="rId7"/>
    <sheet name="Q8 party settlement at disc (2" sheetId="11" r:id="rId8"/>
    <sheet name="Q9 bad debts" sheetId="12" r:id="rId9"/>
    <sheet name="Vat Computation" sheetId="13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3" l="1"/>
  <c r="F23" i="13" s="1"/>
  <c r="E21" i="13"/>
  <c r="F21" i="13" s="1"/>
  <c r="E19" i="13"/>
  <c r="F19" i="13" s="1"/>
  <c r="E17" i="13"/>
  <c r="F17" i="13" s="1"/>
  <c r="E15" i="13"/>
  <c r="F15" i="13" s="1"/>
  <c r="E13" i="13"/>
  <c r="F13" i="13" s="1"/>
  <c r="E12" i="13"/>
  <c r="F12" i="13" s="1"/>
  <c r="E11" i="13"/>
  <c r="F11" i="13" s="1"/>
  <c r="E8" i="13"/>
  <c r="F8" i="13" s="1"/>
  <c r="E7" i="13"/>
  <c r="F7" i="13" s="1"/>
  <c r="C5" i="12" l="1"/>
  <c r="C3" i="12"/>
  <c r="C6" i="12" s="1"/>
  <c r="C3" i="11"/>
  <c r="C5" i="11" s="1"/>
  <c r="C13" i="10"/>
  <c r="C14" i="10" s="1"/>
  <c r="C7" i="10"/>
  <c r="C5" i="10"/>
  <c r="C8" i="10" s="1"/>
  <c r="C3" i="9"/>
  <c r="C5" i="9" s="1"/>
  <c r="C5" i="8"/>
  <c r="C3" i="8"/>
  <c r="C6" i="8" s="1"/>
  <c r="C6" i="9" l="1"/>
  <c r="C6" i="11"/>
  <c r="C13" i="7"/>
  <c r="C14" i="7" s="1"/>
  <c r="C7" i="7"/>
  <c r="C8" i="7" s="1"/>
  <c r="C5" i="5"/>
  <c r="E9" i="3"/>
  <c r="E10" i="3" s="1"/>
  <c r="E10" i="1"/>
  <c r="C6" i="5" l="1"/>
  <c r="E11" i="1"/>
</calcChain>
</file>

<file path=xl/sharedStrings.xml><?xml version="1.0" encoding="utf-8"?>
<sst xmlns="http://schemas.openxmlformats.org/spreadsheetml/2006/main" count="93" uniqueCount="51">
  <si>
    <t xml:space="preserve"> +   VAT 5%</t>
  </si>
  <si>
    <t>A LTD</t>
  </si>
  <si>
    <t>Suppose 120 kg returned</t>
  </si>
  <si>
    <t>(700 KG*100)</t>
  </si>
  <si>
    <t>Pass entry for Purchase amd Goods Return</t>
  </si>
  <si>
    <t>Will we issue Debit Note or Credit Note</t>
  </si>
  <si>
    <t>Suppose 50 kg were of bad quality,money deducted for the same</t>
  </si>
  <si>
    <t>Pass entry for Purchase amd Quality Deduction</t>
  </si>
  <si>
    <t>Pass entry for Purchase ,payment and Discount received</t>
  </si>
  <si>
    <t>Suppose Company paid 65000 in full settlement</t>
  </si>
  <si>
    <t>Purchase</t>
  </si>
  <si>
    <t>Suppose Company received a Credit Note for Turnover Discount as follows</t>
  </si>
  <si>
    <t>Turnover discount</t>
  </si>
  <si>
    <t>Q3</t>
  </si>
  <si>
    <t>Q4</t>
  </si>
  <si>
    <t>Will we issue Debit Note or Credit Note??</t>
  </si>
  <si>
    <t>Q1</t>
  </si>
  <si>
    <t>Q2</t>
  </si>
  <si>
    <t>Sales</t>
  </si>
  <si>
    <t>(1500 KG*200)</t>
  </si>
  <si>
    <t>Pass entry for Sales amd Goods Return</t>
  </si>
  <si>
    <t>Suppose 120 kg were of bad quality,money deducted for the same by A ltd</t>
  </si>
  <si>
    <t>Pass entry for Sales amd Quality Deduction</t>
  </si>
  <si>
    <t>Will we issue Debit Note or Debit Note</t>
  </si>
  <si>
    <t>Suppose Company issued a Credit Note to A Ltd for Turnover Discount as follows</t>
  </si>
  <si>
    <t>Pass entry for Sales ,payment and Discount received</t>
  </si>
  <si>
    <t>Suppose Company paid 300000 in full settlement</t>
  </si>
  <si>
    <t>Will we issue Debit Note or Debit Note??</t>
  </si>
  <si>
    <t>Suppose A ltd did not pay anything</t>
  </si>
  <si>
    <t>PARTICULRAS</t>
  </si>
  <si>
    <t>AMOUNT</t>
  </si>
  <si>
    <t>RATE</t>
  </si>
  <si>
    <t>TAX</t>
  </si>
  <si>
    <t>Total</t>
  </si>
  <si>
    <t>PURCHASE5%</t>
  </si>
  <si>
    <t>PURCHASE12.5%</t>
  </si>
  <si>
    <t>SALE 5%</t>
  </si>
  <si>
    <t>SALE 12.5%</t>
  </si>
  <si>
    <t>SALES 2% CENTRAL</t>
  </si>
  <si>
    <t>PURCHASE RETURN</t>
  </si>
  <si>
    <t>SALE RETURN</t>
  </si>
  <si>
    <t>TURNOVER DISCOUNT ON PURCHASES</t>
  </si>
  <si>
    <t>TURNOVER DISCOUNT ON SALES</t>
  </si>
  <si>
    <t>SALES RETURN2% CENTRAL</t>
  </si>
  <si>
    <t>Make Computation With Following Data</t>
  </si>
  <si>
    <t>Q5</t>
  </si>
  <si>
    <t>Q6</t>
  </si>
  <si>
    <t>Q7</t>
  </si>
  <si>
    <t>Q8</t>
  </si>
  <si>
    <t>Q 9</t>
  </si>
  <si>
    <t>Pass entry for Sales ,payment and Discount given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</si>
</sst>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164" fontId="0" fillId="0" borderId="0" xfId="0" applyNumberForma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/>
    <xf numFmtId="0" fontId="3" fillId="0" borderId="0" xfId="0" applyFont="1"/>
    <xf numFmtId="9" fontId="0" fillId="0" borderId="0" xfId="0" applyNumberFormat="1"/>
    <xf numFmtId="10" fontId="0" fillId="0" borderId="0" xfId="0" applyNumberForma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E15"/>
  <sheetViews>
    <sheetView workbookViewId="0">
      <selection activeCell="B25" sqref="B25"/>
    </sheetView>
  </sheetViews>
  <sheetFormatPr defaultRowHeight="15" x14ac:dyDescent="0.25"/>
  <cols>
    <col min="2" max="2" width="18.7109375" customWidth="1"/>
    <col min="3" max="3" width="14.140625" customWidth="1"/>
  </cols>
  <sheetData>
    <row r="5" spans="3:5" x14ac:dyDescent="0.25">
      <c r="C5" t="s">
        <v>16</v>
      </c>
    </row>
    <row r="7" spans="3:5" x14ac:dyDescent="0.25">
      <c r="D7" s="14" t="s">
        <v>1</v>
      </c>
      <c r="E7" s="14"/>
    </row>
    <row r="8" spans="3:5" x14ac:dyDescent="0.25">
      <c r="D8" t="s">
        <v>10</v>
      </c>
      <c r="E8">
        <v>70000</v>
      </c>
    </row>
    <row r="9" spans="3:5" x14ac:dyDescent="0.25">
      <c r="D9" t="s">
        <v>3</v>
      </c>
    </row>
    <row r="10" spans="3:5" x14ac:dyDescent="0.25">
      <c r="D10" t="s">
        <v>0</v>
      </c>
      <c r="E10">
        <f>E8*5%</f>
        <v>3500</v>
      </c>
    </row>
    <row r="11" spans="3:5" x14ac:dyDescent="0.25">
      <c r="E11" s="1">
        <f>E8+E10</f>
        <v>73500</v>
      </c>
    </row>
    <row r="12" spans="3:5" x14ac:dyDescent="0.25">
      <c r="D12" s="1" t="s">
        <v>2</v>
      </c>
    </row>
    <row r="14" spans="3:5" x14ac:dyDescent="0.25">
      <c r="D14" s="1" t="s">
        <v>4</v>
      </c>
    </row>
    <row r="15" spans="3:5" x14ac:dyDescent="0.25">
      <c r="D15" s="1" t="s">
        <v>5</v>
      </c>
    </row>
  </sheetData>
  <mergeCells count="1">
    <mergeCell ref="D7:E7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3"/>
  <sheetViews>
    <sheetView workbookViewId="0">
      <selection activeCell="B28" sqref="B28"/>
    </sheetView>
  </sheetViews>
  <sheetFormatPr defaultRowHeight="15" x14ac:dyDescent="0.25"/>
  <cols>
    <col min="2" max="2" width="42" customWidth="1"/>
    <col min="3" max="3" width="13.5703125" customWidth="1"/>
    <col min="4" max="4" width="16.5703125" customWidth="1"/>
    <col min="5" max="5" width="14.85546875" customWidth="1"/>
    <col min="6" max="6" width="19.140625" customWidth="1"/>
  </cols>
  <sheetData>
    <row r="3" spans="2:6" x14ac:dyDescent="0.25">
      <c r="B3" s="13" t="s">
        <v>44</v>
      </c>
    </row>
    <row r="5" spans="2:6" x14ac:dyDescent="0.25">
      <c r="B5" s="1" t="s">
        <v>29</v>
      </c>
      <c r="C5" s="7" t="s">
        <v>30</v>
      </c>
      <c r="D5" s="7" t="s">
        <v>31</v>
      </c>
      <c r="E5" s="7" t="s">
        <v>32</v>
      </c>
      <c r="F5" s="7" t="s">
        <v>33</v>
      </c>
    </row>
    <row r="7" spans="2:6" x14ac:dyDescent="0.25">
      <c r="B7" t="s">
        <v>34</v>
      </c>
      <c r="C7">
        <v>400000</v>
      </c>
      <c r="D7" s="10">
        <v>0.05</v>
      </c>
      <c r="E7">
        <f>C7*D7</f>
        <v>20000</v>
      </c>
      <c r="F7">
        <f>C7+E7</f>
        <v>420000</v>
      </c>
    </row>
    <row r="8" spans="2:6" x14ac:dyDescent="0.25">
      <c r="B8" t="s">
        <v>35</v>
      </c>
      <c r="C8">
        <v>600000</v>
      </c>
      <c r="D8" s="11">
        <v>0.125</v>
      </c>
      <c r="E8">
        <f t="shared" ref="E8:E23" si="0">C8*D8</f>
        <v>75000</v>
      </c>
      <c r="F8">
        <f t="shared" ref="F8:F23" si="1">C8+E8</f>
        <v>675000</v>
      </c>
    </row>
    <row r="11" spans="2:6" x14ac:dyDescent="0.25">
      <c r="B11" t="s">
        <v>36</v>
      </c>
      <c r="C11">
        <v>600000</v>
      </c>
      <c r="D11" s="11">
        <v>0.05</v>
      </c>
      <c r="E11">
        <f t="shared" si="0"/>
        <v>30000</v>
      </c>
      <c r="F11">
        <f t="shared" si="1"/>
        <v>630000</v>
      </c>
    </row>
    <row r="12" spans="2:6" x14ac:dyDescent="0.25">
      <c r="B12" t="s">
        <v>37</v>
      </c>
      <c r="C12">
        <v>800000</v>
      </c>
      <c r="D12" s="11">
        <v>0.125</v>
      </c>
      <c r="E12">
        <f t="shared" si="0"/>
        <v>100000</v>
      </c>
      <c r="F12">
        <f t="shared" si="1"/>
        <v>900000</v>
      </c>
    </row>
    <row r="13" spans="2:6" x14ac:dyDescent="0.25">
      <c r="B13" t="s">
        <v>38</v>
      </c>
      <c r="C13" s="12">
        <v>300000</v>
      </c>
      <c r="D13" s="10">
        <v>0.02</v>
      </c>
      <c r="E13">
        <f t="shared" si="0"/>
        <v>6000</v>
      </c>
      <c r="F13">
        <f t="shared" si="1"/>
        <v>306000</v>
      </c>
    </row>
    <row r="15" spans="2:6" x14ac:dyDescent="0.25">
      <c r="B15" t="s">
        <v>39</v>
      </c>
      <c r="C15">
        <v>20000</v>
      </c>
      <c r="D15" s="10">
        <v>0.05</v>
      </c>
      <c r="E15">
        <f t="shared" si="0"/>
        <v>1000</v>
      </c>
      <c r="F15">
        <f t="shared" si="1"/>
        <v>21000</v>
      </c>
    </row>
    <row r="17" spans="2:6" x14ac:dyDescent="0.25">
      <c r="B17" t="s">
        <v>40</v>
      </c>
      <c r="C17">
        <v>40000</v>
      </c>
      <c r="D17" s="11">
        <v>0.125</v>
      </c>
      <c r="E17">
        <f t="shared" si="0"/>
        <v>5000</v>
      </c>
      <c r="F17">
        <f t="shared" si="1"/>
        <v>45000</v>
      </c>
    </row>
    <row r="19" spans="2:6" x14ac:dyDescent="0.25">
      <c r="B19" t="s">
        <v>41</v>
      </c>
      <c r="C19">
        <v>30000</v>
      </c>
      <c r="D19" s="10">
        <v>0.05</v>
      </c>
      <c r="E19">
        <f t="shared" si="0"/>
        <v>1500</v>
      </c>
      <c r="F19">
        <f t="shared" si="1"/>
        <v>31500</v>
      </c>
    </row>
    <row r="21" spans="2:6" x14ac:dyDescent="0.25">
      <c r="B21" t="s">
        <v>42</v>
      </c>
      <c r="C21">
        <v>10000</v>
      </c>
      <c r="D21" s="10">
        <v>0.05</v>
      </c>
      <c r="E21">
        <f t="shared" si="0"/>
        <v>500</v>
      </c>
      <c r="F21">
        <f t="shared" si="1"/>
        <v>10500</v>
      </c>
    </row>
    <row r="23" spans="2:6" x14ac:dyDescent="0.25">
      <c r="B23" t="s">
        <v>43</v>
      </c>
      <c r="C23" s="12">
        <v>15000</v>
      </c>
      <c r="D23" s="10">
        <v>0.02</v>
      </c>
      <c r="E23">
        <f t="shared" si="0"/>
        <v>300</v>
      </c>
      <c r="F23">
        <f t="shared" si="1"/>
        <v>15300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30"/>
  <sheetViews>
    <sheetView workbookViewId="0">
      <selection activeCell="D28" sqref="D28"/>
    </sheetView>
  </sheetViews>
  <sheetFormatPr defaultRowHeight="15" x14ac:dyDescent="0.25"/>
  <cols>
    <col min="2" max="2" width="18.7109375" customWidth="1"/>
    <col min="3" max="3" width="14.140625" customWidth="1"/>
    <col min="4" max="4" width="16.28515625" customWidth="1"/>
  </cols>
  <sheetData>
    <row r="5" spans="2:5" x14ac:dyDescent="0.25">
      <c r="C5" t="s">
        <v>17</v>
      </c>
    </row>
    <row r="6" spans="2:5" x14ac:dyDescent="0.25">
      <c r="D6" s="6" t="s">
        <v>1</v>
      </c>
      <c r="E6" s="6"/>
    </row>
    <row r="7" spans="2:5" x14ac:dyDescent="0.25">
      <c r="D7" t="s">
        <v>10</v>
      </c>
      <c r="E7">
        <v>70000</v>
      </c>
    </row>
    <row r="8" spans="2:5" x14ac:dyDescent="0.25">
      <c r="D8" t="s">
        <v>3</v>
      </c>
    </row>
    <row r="9" spans="2:5" x14ac:dyDescent="0.25">
      <c r="D9" t="s">
        <v>0</v>
      </c>
      <c r="E9">
        <f>E7*5%</f>
        <v>3500</v>
      </c>
    </row>
    <row r="10" spans="2:5" x14ac:dyDescent="0.25">
      <c r="E10" s="1">
        <f>E7+E9</f>
        <v>73500</v>
      </c>
    </row>
    <row r="11" spans="2:5" x14ac:dyDescent="0.25">
      <c r="D11" s="1" t="s">
        <v>6</v>
      </c>
    </row>
    <row r="13" spans="2:5" x14ac:dyDescent="0.25">
      <c r="B13" s="1"/>
      <c r="D13" s="1" t="s">
        <v>7</v>
      </c>
    </row>
    <row r="14" spans="2:5" x14ac:dyDescent="0.25">
      <c r="D14" s="1" t="s">
        <v>5</v>
      </c>
    </row>
    <row r="16" spans="2:5" x14ac:dyDescent="0.25">
      <c r="D16" s="1"/>
    </row>
    <row r="20" spans="2:3" x14ac:dyDescent="0.25">
      <c r="B20" s="1"/>
    </row>
    <row r="23" spans="2:3" x14ac:dyDescent="0.25">
      <c r="C23" s="1"/>
    </row>
    <row r="25" spans="2:3" x14ac:dyDescent="0.25">
      <c r="B25" s="1"/>
    </row>
    <row r="30" spans="2:3" x14ac:dyDescent="0.25">
      <c r="B30" s="2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7"/>
  <sheetViews>
    <sheetView workbookViewId="0">
      <selection activeCell="A4" sqref="A4"/>
    </sheetView>
  </sheetViews>
  <sheetFormatPr defaultRowHeight="15" x14ac:dyDescent="0.25"/>
  <cols>
    <col min="2" max="2" width="23.140625" customWidth="1"/>
    <col min="4" max="4" width="14.42578125" bestFit="1" customWidth="1"/>
  </cols>
  <sheetData>
    <row r="3" spans="1:3" x14ac:dyDescent="0.25">
      <c r="A3" t="s">
        <v>13</v>
      </c>
    </row>
    <row r="4" spans="1:3" x14ac:dyDescent="0.25">
      <c r="B4" s="14" t="s">
        <v>1</v>
      </c>
      <c r="C4" s="14"/>
    </row>
    <row r="5" spans="1:3" x14ac:dyDescent="0.25">
      <c r="B5" t="s">
        <v>10</v>
      </c>
      <c r="C5">
        <v>70000</v>
      </c>
    </row>
    <row r="6" spans="1:3" x14ac:dyDescent="0.25">
      <c r="B6" t="s">
        <v>3</v>
      </c>
    </row>
    <row r="7" spans="1:3" x14ac:dyDescent="0.25">
      <c r="B7" t="s">
        <v>0</v>
      </c>
      <c r="C7">
        <f>C5*5%</f>
        <v>3500</v>
      </c>
    </row>
    <row r="8" spans="1:3" x14ac:dyDescent="0.25">
      <c r="C8" s="1">
        <f>C5+C7</f>
        <v>73500</v>
      </c>
    </row>
    <row r="9" spans="1:3" x14ac:dyDescent="0.25">
      <c r="B9" s="1" t="s">
        <v>11</v>
      </c>
    </row>
    <row r="11" spans="1:3" x14ac:dyDescent="0.25">
      <c r="B11" s="14" t="s">
        <v>1</v>
      </c>
      <c r="C11" s="14"/>
    </row>
    <row r="12" spans="1:3" x14ac:dyDescent="0.25">
      <c r="B12" t="s">
        <v>12</v>
      </c>
      <c r="C12">
        <v>8500</v>
      </c>
    </row>
    <row r="13" spans="1:3" x14ac:dyDescent="0.25">
      <c r="B13" t="s">
        <v>0</v>
      </c>
      <c r="C13">
        <f>C12*5%</f>
        <v>425</v>
      </c>
    </row>
    <row r="14" spans="1:3" x14ac:dyDescent="0.25">
      <c r="C14" s="1">
        <f>C12+C13</f>
        <v>8925</v>
      </c>
    </row>
    <row r="16" spans="1:3" x14ac:dyDescent="0.25">
      <c r="B16" s="1" t="s">
        <v>8</v>
      </c>
    </row>
    <row r="17" spans="2:3" x14ac:dyDescent="0.25">
      <c r="B17" s="1" t="s">
        <v>5</v>
      </c>
    </row>
    <row r="20" spans="2:3" x14ac:dyDescent="0.25">
      <c r="B20" s="1"/>
    </row>
    <row r="26" spans="2:3" x14ac:dyDescent="0.25">
      <c r="B26" s="1"/>
    </row>
    <row r="27" spans="2:3" x14ac:dyDescent="0.25">
      <c r="B27" s="1"/>
    </row>
    <row r="28" spans="2:3" x14ac:dyDescent="0.25">
      <c r="C28" s="4"/>
    </row>
    <row r="29" spans="2:3" x14ac:dyDescent="0.25">
      <c r="C29" s="4"/>
    </row>
    <row r="30" spans="2:3" x14ac:dyDescent="0.25">
      <c r="C30" s="5"/>
    </row>
    <row r="32" spans="2:3" x14ac:dyDescent="0.25">
      <c r="B32" s="1"/>
    </row>
    <row r="34" spans="2:5" x14ac:dyDescent="0.25">
      <c r="E34" s="4"/>
    </row>
    <row r="35" spans="2:5" x14ac:dyDescent="0.25">
      <c r="E35" s="4"/>
    </row>
    <row r="37" spans="2:5" x14ac:dyDescent="0.25">
      <c r="B37" s="2"/>
    </row>
  </sheetData>
  <mergeCells count="2">
    <mergeCell ref="B4:C4"/>
    <mergeCell ref="B11:C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3"/>
  <sheetViews>
    <sheetView workbookViewId="0">
      <selection activeCell="H14" sqref="H14"/>
    </sheetView>
  </sheetViews>
  <sheetFormatPr defaultRowHeight="15" x14ac:dyDescent="0.25"/>
  <cols>
    <col min="2" max="2" width="18.7109375" customWidth="1"/>
    <col min="3" max="3" width="14.140625" customWidth="1"/>
    <col min="5" max="5" width="9.5703125" bestFit="1" customWidth="1"/>
  </cols>
  <sheetData>
    <row r="2" spans="1:3" x14ac:dyDescent="0.25">
      <c r="A2" t="s">
        <v>14</v>
      </c>
      <c r="B2" s="14" t="s">
        <v>1</v>
      </c>
      <c r="C2" s="14"/>
    </row>
    <row r="3" spans="1:3" x14ac:dyDescent="0.25">
      <c r="B3" t="s">
        <v>10</v>
      </c>
      <c r="C3">
        <v>70000</v>
      </c>
    </row>
    <row r="4" spans="1:3" x14ac:dyDescent="0.25">
      <c r="B4" t="s">
        <v>3</v>
      </c>
    </row>
    <row r="5" spans="1:3" x14ac:dyDescent="0.25">
      <c r="B5" t="s">
        <v>0</v>
      </c>
      <c r="C5">
        <f>C3*5%</f>
        <v>3500</v>
      </c>
    </row>
    <row r="6" spans="1:3" x14ac:dyDescent="0.25">
      <c r="C6" s="1">
        <f>C3+C5</f>
        <v>73500</v>
      </c>
    </row>
    <row r="7" spans="1:3" x14ac:dyDescent="0.25">
      <c r="B7" s="1" t="s">
        <v>9</v>
      </c>
    </row>
    <row r="9" spans="1:3" x14ac:dyDescent="0.25">
      <c r="B9" s="1" t="s">
        <v>8</v>
      </c>
    </row>
    <row r="10" spans="1:3" x14ac:dyDescent="0.25">
      <c r="B10" s="1" t="s">
        <v>15</v>
      </c>
    </row>
    <row r="12" spans="1:3" x14ac:dyDescent="0.25">
      <c r="B12" s="1"/>
    </row>
    <row r="13" spans="1:3" x14ac:dyDescent="0.25">
      <c r="B13" s="1"/>
    </row>
    <row r="19" spans="2:3" x14ac:dyDescent="0.25">
      <c r="B19" s="1"/>
    </row>
    <row r="21" spans="2:3" x14ac:dyDescent="0.25">
      <c r="B21" s="3"/>
    </row>
    <row r="26" spans="2:3" x14ac:dyDescent="0.25">
      <c r="B26" s="1"/>
    </row>
    <row r="27" spans="2:3" x14ac:dyDescent="0.25">
      <c r="C27" s="4"/>
    </row>
    <row r="28" spans="2:3" x14ac:dyDescent="0.25">
      <c r="C28" s="4"/>
    </row>
    <row r="29" spans="2:3" x14ac:dyDescent="0.25">
      <c r="C29" s="5"/>
    </row>
    <row r="31" spans="2:3" x14ac:dyDescent="0.25">
      <c r="B31" s="1"/>
    </row>
    <row r="33" spans="2:5" x14ac:dyDescent="0.25">
      <c r="E33" s="4"/>
    </row>
    <row r="34" spans="2:5" x14ac:dyDescent="0.25">
      <c r="E34" s="4"/>
    </row>
    <row r="37" spans="2:5" x14ac:dyDescent="0.25">
      <c r="B37" s="1"/>
    </row>
    <row r="41" spans="2:5" x14ac:dyDescent="0.25">
      <c r="D41" s="4"/>
    </row>
    <row r="42" spans="2:5" x14ac:dyDescent="0.25">
      <c r="D42" s="4"/>
    </row>
    <row r="43" spans="2:5" x14ac:dyDescent="0.25">
      <c r="C43" s="1"/>
      <c r="D43" s="5"/>
    </row>
  </sheetData>
  <mergeCells count="1">
    <mergeCell ref="B2:C2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2"/>
  <sheetViews>
    <sheetView workbookViewId="0">
      <selection activeCell="A2" sqref="A2"/>
    </sheetView>
  </sheetViews>
  <sheetFormatPr defaultRowHeight="15" x14ac:dyDescent="0.25"/>
  <cols>
    <col min="2" max="2" width="23.5703125" customWidth="1"/>
    <col min="3" max="3" width="14.140625" customWidth="1"/>
  </cols>
  <sheetData>
    <row r="2" spans="1:3" x14ac:dyDescent="0.25">
      <c r="A2" t="s">
        <v>45</v>
      </c>
      <c r="B2" s="14" t="s">
        <v>1</v>
      </c>
      <c r="C2" s="14"/>
    </row>
    <row r="3" spans="1:3" x14ac:dyDescent="0.25">
      <c r="B3" t="s">
        <v>18</v>
      </c>
      <c r="C3">
        <f>1500*200</f>
        <v>300000</v>
      </c>
    </row>
    <row r="4" spans="1:3" x14ac:dyDescent="0.25">
      <c r="B4" t="s">
        <v>19</v>
      </c>
    </row>
    <row r="5" spans="1:3" x14ac:dyDescent="0.25">
      <c r="B5" t="s">
        <v>0</v>
      </c>
      <c r="C5">
        <f>C3*5%</f>
        <v>15000</v>
      </c>
    </row>
    <row r="6" spans="1:3" x14ac:dyDescent="0.25">
      <c r="C6" s="1">
        <f>C3+C5</f>
        <v>315000</v>
      </c>
    </row>
    <row r="7" spans="1:3" x14ac:dyDescent="0.25">
      <c r="B7" s="1" t="s">
        <v>2</v>
      </c>
    </row>
    <row r="9" spans="1:3" x14ac:dyDescent="0.25">
      <c r="B9" s="1" t="s">
        <v>20</v>
      </c>
    </row>
    <row r="12" spans="1:3" x14ac:dyDescent="0.25">
      <c r="B12" s="1"/>
    </row>
    <row r="13" spans="1:3" x14ac:dyDescent="0.25">
      <c r="B13" s="1"/>
    </row>
    <row r="15" spans="1:3" x14ac:dyDescent="0.25">
      <c r="B15" s="1"/>
    </row>
    <row r="16" spans="1:3" x14ac:dyDescent="0.25">
      <c r="B16" s="7"/>
    </row>
    <row r="17" spans="1:3" x14ac:dyDescent="0.25">
      <c r="B17" s="7"/>
    </row>
    <row r="20" spans="1:3" x14ac:dyDescent="0.25">
      <c r="B20" s="1"/>
    </row>
    <row r="23" spans="1:3" x14ac:dyDescent="0.25">
      <c r="C23" s="1"/>
    </row>
    <row r="25" spans="1:3" x14ac:dyDescent="0.25">
      <c r="B25" s="1"/>
    </row>
    <row r="31" spans="1:3" x14ac:dyDescent="0.25">
      <c r="A31" s="3"/>
      <c r="B31" s="1"/>
    </row>
    <row r="32" spans="1:3" x14ac:dyDescent="0.25">
      <c r="A32" s="3"/>
      <c r="B32" s="2"/>
    </row>
  </sheetData>
  <mergeCells count="1">
    <mergeCell ref="B2:C2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1"/>
  <sheetViews>
    <sheetView workbookViewId="0">
      <selection activeCell="A2" sqref="A2"/>
    </sheetView>
  </sheetViews>
  <sheetFormatPr defaultRowHeight="15" x14ac:dyDescent="0.25"/>
  <cols>
    <col min="2" max="2" width="39.5703125" customWidth="1"/>
    <col min="3" max="3" width="14.140625" customWidth="1"/>
    <col min="4" max="4" width="16.28515625" customWidth="1"/>
  </cols>
  <sheetData>
    <row r="2" spans="1:3" x14ac:dyDescent="0.25">
      <c r="A2" t="s">
        <v>46</v>
      </c>
      <c r="B2" s="14" t="s">
        <v>1</v>
      </c>
      <c r="C2" s="14"/>
    </row>
    <row r="3" spans="1:3" x14ac:dyDescent="0.25">
      <c r="B3" t="s">
        <v>18</v>
      </c>
      <c r="C3">
        <f>1500*200</f>
        <v>300000</v>
      </c>
    </row>
    <row r="4" spans="1:3" x14ac:dyDescent="0.25">
      <c r="B4" t="s">
        <v>19</v>
      </c>
    </row>
    <row r="5" spans="1:3" x14ac:dyDescent="0.25">
      <c r="B5" t="s">
        <v>0</v>
      </c>
      <c r="C5">
        <f>C3*5%</f>
        <v>15000</v>
      </c>
    </row>
    <row r="6" spans="1:3" x14ac:dyDescent="0.25">
      <c r="C6" s="1">
        <f>C3+C5</f>
        <v>315000</v>
      </c>
    </row>
    <row r="7" spans="1:3" x14ac:dyDescent="0.25">
      <c r="B7" s="1" t="s">
        <v>21</v>
      </c>
    </row>
    <row r="9" spans="1:3" x14ac:dyDescent="0.25">
      <c r="B9" s="1" t="s">
        <v>22</v>
      </c>
    </row>
    <row r="10" spans="1:3" x14ac:dyDescent="0.25">
      <c r="B10" s="1" t="s">
        <v>23</v>
      </c>
    </row>
    <row r="12" spans="1:3" x14ac:dyDescent="0.25">
      <c r="B12" s="1"/>
    </row>
    <row r="13" spans="1:3" x14ac:dyDescent="0.25">
      <c r="B13" s="1"/>
    </row>
    <row r="15" spans="1:3" x14ac:dyDescent="0.25">
      <c r="B15" s="1"/>
    </row>
    <row r="16" spans="1:3" x14ac:dyDescent="0.25">
      <c r="B16" s="7"/>
    </row>
    <row r="17" spans="1:3" x14ac:dyDescent="0.25">
      <c r="B17" s="7"/>
    </row>
    <row r="20" spans="1:3" x14ac:dyDescent="0.25">
      <c r="B20" s="1"/>
    </row>
    <row r="23" spans="1:3" x14ac:dyDescent="0.25">
      <c r="C23" s="1"/>
    </row>
    <row r="25" spans="1:3" x14ac:dyDescent="0.25">
      <c r="B25" s="1"/>
    </row>
    <row r="30" spans="1:3" x14ac:dyDescent="0.25">
      <c r="A30" s="3"/>
      <c r="B30" s="1"/>
    </row>
    <row r="31" spans="1:3" x14ac:dyDescent="0.25">
      <c r="A31" s="3"/>
      <c r="B31" s="2"/>
    </row>
  </sheetData>
  <mergeCells count="1">
    <mergeCell ref="B2:C2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9"/>
  <sheetViews>
    <sheetView tabSelected="1" workbookViewId="0">
      <selection activeCell="G17" sqref="G17"/>
    </sheetView>
  </sheetViews>
  <sheetFormatPr defaultRowHeight="15" x14ac:dyDescent="0.25"/>
  <cols>
    <col min="2" max="2" width="23.140625" customWidth="1"/>
    <col min="4" max="4" width="14.42578125" bestFit="1" customWidth="1"/>
  </cols>
  <sheetData>
    <row r="2" spans="1:3" x14ac:dyDescent="0.25">
      <c r="A2" t="s">
        <v>47</v>
      </c>
    </row>
    <row r="4" spans="1:3" x14ac:dyDescent="0.25">
      <c r="B4" s="14" t="s">
        <v>1</v>
      </c>
      <c r="C4" s="14"/>
    </row>
    <row r="5" spans="1:3" x14ac:dyDescent="0.25">
      <c r="B5" t="s">
        <v>18</v>
      </c>
      <c r="C5">
        <f>1500*200</f>
        <v>300000</v>
      </c>
    </row>
    <row r="6" spans="1:3" x14ac:dyDescent="0.25">
      <c r="B6" t="s">
        <v>19</v>
      </c>
    </row>
    <row r="7" spans="1:3" x14ac:dyDescent="0.25">
      <c r="B7" t="s">
        <v>0</v>
      </c>
      <c r="C7">
        <f>C5*5%</f>
        <v>15000</v>
      </c>
    </row>
    <row r="8" spans="1:3" x14ac:dyDescent="0.25">
      <c r="C8" s="1">
        <f>C5+C7</f>
        <v>315000</v>
      </c>
    </row>
    <row r="9" spans="1:3" x14ac:dyDescent="0.25">
      <c r="B9" s="1" t="s">
        <v>24</v>
      </c>
    </row>
    <row r="11" spans="1:3" x14ac:dyDescent="0.25">
      <c r="B11" s="14" t="s">
        <v>1</v>
      </c>
      <c r="C11" s="14"/>
    </row>
    <row r="12" spans="1:3" x14ac:dyDescent="0.25">
      <c r="B12" t="s">
        <v>12</v>
      </c>
      <c r="C12">
        <v>15000</v>
      </c>
    </row>
    <row r="13" spans="1:3" x14ac:dyDescent="0.25">
      <c r="B13" t="s">
        <v>0</v>
      </c>
      <c r="C13">
        <f>C12*5%</f>
        <v>750</v>
      </c>
    </row>
    <row r="14" spans="1:3" x14ac:dyDescent="0.25">
      <c r="C14" s="1">
        <f>C12+C13</f>
        <v>15750</v>
      </c>
    </row>
    <row r="16" spans="1:3" x14ac:dyDescent="0.25">
      <c r="B16" s="1" t="s">
        <v>50</v>
      </c>
    </row>
    <row r="17" spans="2:3" x14ac:dyDescent="0.25">
      <c r="B17" s="1" t="s">
        <v>23</v>
      </c>
    </row>
    <row r="20" spans="2:3" x14ac:dyDescent="0.25">
      <c r="B20" s="1"/>
    </row>
    <row r="22" spans="2:3" x14ac:dyDescent="0.25">
      <c r="B22" s="1"/>
    </row>
    <row r="23" spans="2:3" x14ac:dyDescent="0.25">
      <c r="B23" s="7"/>
    </row>
    <row r="24" spans="2:3" x14ac:dyDescent="0.25">
      <c r="B24" s="7"/>
    </row>
    <row r="26" spans="2:3" x14ac:dyDescent="0.25">
      <c r="B26" s="1"/>
    </row>
    <row r="27" spans="2:3" x14ac:dyDescent="0.25">
      <c r="B27" s="1"/>
    </row>
    <row r="28" spans="2:3" x14ac:dyDescent="0.25">
      <c r="C28" s="4"/>
    </row>
    <row r="29" spans="2:3" x14ac:dyDescent="0.25">
      <c r="C29" s="4"/>
    </row>
    <row r="30" spans="2:3" x14ac:dyDescent="0.25">
      <c r="C30" s="5"/>
    </row>
    <row r="32" spans="2:3" x14ac:dyDescent="0.25">
      <c r="B32" s="1"/>
    </row>
    <row r="34" spans="1:5" x14ac:dyDescent="0.25">
      <c r="E34" s="4"/>
    </row>
    <row r="35" spans="1:5" x14ac:dyDescent="0.25">
      <c r="B35" s="3"/>
      <c r="E35" s="4"/>
    </row>
    <row r="37" spans="1:5" x14ac:dyDescent="0.25">
      <c r="B37" s="2"/>
    </row>
    <row r="38" spans="1:5" x14ac:dyDescent="0.25">
      <c r="A38" s="3"/>
      <c r="B38" s="1"/>
    </row>
    <row r="39" spans="1:5" x14ac:dyDescent="0.25">
      <c r="A39" s="3"/>
      <c r="B39" s="2"/>
    </row>
  </sheetData>
  <mergeCells count="2">
    <mergeCell ref="B4:C4"/>
    <mergeCell ref="B11:C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/>
  </sheetViews>
  <sheetFormatPr defaultRowHeight="15" x14ac:dyDescent="0.25"/>
  <cols>
    <col min="2" max="2" width="48.140625" bestFit="1" customWidth="1"/>
    <col min="3" max="3" width="14.140625" customWidth="1"/>
    <col min="5" max="5" width="9.5703125" bestFit="1" customWidth="1"/>
  </cols>
  <sheetData>
    <row r="1" spans="1:3" x14ac:dyDescent="0.25">
      <c r="A1" t="s">
        <v>48</v>
      </c>
    </row>
    <row r="2" spans="1:3" x14ac:dyDescent="0.25">
      <c r="B2" s="14" t="s">
        <v>1</v>
      </c>
      <c r="C2" s="14"/>
    </row>
    <row r="3" spans="1:3" x14ac:dyDescent="0.25">
      <c r="B3" t="s">
        <v>18</v>
      </c>
      <c r="C3">
        <f>1500*200</f>
        <v>300000</v>
      </c>
    </row>
    <row r="4" spans="1:3" x14ac:dyDescent="0.25">
      <c r="B4" t="s">
        <v>19</v>
      </c>
    </row>
    <row r="5" spans="1:3" x14ac:dyDescent="0.25">
      <c r="B5" t="s">
        <v>0</v>
      </c>
      <c r="C5">
        <f>C3*5%</f>
        <v>15000</v>
      </c>
    </row>
    <row r="6" spans="1:3" x14ac:dyDescent="0.25">
      <c r="C6" s="1">
        <f>C3+C5</f>
        <v>315000</v>
      </c>
    </row>
    <row r="7" spans="1:3" x14ac:dyDescent="0.25">
      <c r="B7" s="1" t="s">
        <v>26</v>
      </c>
    </row>
    <row r="9" spans="1:3" x14ac:dyDescent="0.25">
      <c r="B9" s="1" t="s">
        <v>25</v>
      </c>
    </row>
    <row r="10" spans="1:3" x14ac:dyDescent="0.25">
      <c r="B10" s="1" t="s">
        <v>27</v>
      </c>
    </row>
    <row r="12" spans="1:3" x14ac:dyDescent="0.25">
      <c r="B12" s="1"/>
    </row>
    <row r="13" spans="1:3" x14ac:dyDescent="0.25">
      <c r="B13" s="1"/>
    </row>
    <row r="15" spans="1:3" x14ac:dyDescent="0.25">
      <c r="B15" s="1"/>
    </row>
    <row r="16" spans="1:3" x14ac:dyDescent="0.25">
      <c r="B16" s="7"/>
    </row>
    <row r="17" spans="2:5" x14ac:dyDescent="0.25">
      <c r="B17" s="7"/>
    </row>
    <row r="19" spans="2:5" x14ac:dyDescent="0.25">
      <c r="B19" s="1"/>
    </row>
    <row r="21" spans="2:5" x14ac:dyDescent="0.25">
      <c r="B21" s="3"/>
    </row>
    <row r="26" spans="2:5" x14ac:dyDescent="0.25">
      <c r="B26" s="1"/>
    </row>
    <row r="27" spans="2:5" x14ac:dyDescent="0.25">
      <c r="C27" s="4"/>
    </row>
    <row r="28" spans="2:5" x14ac:dyDescent="0.25">
      <c r="C28" s="4"/>
    </row>
    <row r="29" spans="2:5" x14ac:dyDescent="0.25">
      <c r="C29" s="5"/>
    </row>
    <row r="30" spans="2:5" x14ac:dyDescent="0.25">
      <c r="B30" s="1"/>
    </row>
    <row r="32" spans="2:5" x14ac:dyDescent="0.25">
      <c r="E32" s="4"/>
    </row>
    <row r="33" spans="1:5" x14ac:dyDescent="0.25">
      <c r="B33" s="3"/>
      <c r="E33" s="4"/>
    </row>
    <row r="35" spans="1:5" x14ac:dyDescent="0.25">
      <c r="B35" s="2"/>
    </row>
    <row r="36" spans="1:5" x14ac:dyDescent="0.25">
      <c r="B36" s="2"/>
    </row>
    <row r="41" spans="1:5" x14ac:dyDescent="0.25">
      <c r="D41" s="4"/>
    </row>
    <row r="42" spans="1:5" x14ac:dyDescent="0.25">
      <c r="D42" s="4"/>
    </row>
    <row r="43" spans="1:5" x14ac:dyDescent="0.25">
      <c r="C43" s="1"/>
      <c r="D43" s="5"/>
    </row>
    <row r="46" spans="1:5" x14ac:dyDescent="0.25">
      <c r="A46" s="3"/>
      <c r="B46" s="1"/>
    </row>
    <row r="47" spans="1:5" x14ac:dyDescent="0.25">
      <c r="A47" s="3"/>
      <c r="B47" s="2"/>
    </row>
  </sheetData>
  <mergeCells count="1">
    <mergeCell ref="B2:C2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0"/>
  <sheetViews>
    <sheetView workbookViewId="0">
      <selection activeCell="A2" sqref="A2"/>
    </sheetView>
  </sheetViews>
  <sheetFormatPr defaultRowHeight="15" x14ac:dyDescent="0.25"/>
  <cols>
    <col min="2" max="2" width="48.140625" bestFit="1" customWidth="1"/>
    <col min="3" max="3" width="14.140625" customWidth="1"/>
    <col min="5" max="5" width="9.5703125" bestFit="1" customWidth="1"/>
  </cols>
  <sheetData>
    <row r="2" spans="1:3" x14ac:dyDescent="0.25">
      <c r="A2" t="s">
        <v>49</v>
      </c>
      <c r="B2" s="14" t="s">
        <v>1</v>
      </c>
      <c r="C2" s="14"/>
    </row>
    <row r="3" spans="1:3" x14ac:dyDescent="0.25">
      <c r="B3" t="s">
        <v>18</v>
      </c>
      <c r="C3">
        <f>1500*200</f>
        <v>300000</v>
      </c>
    </row>
    <row r="4" spans="1:3" x14ac:dyDescent="0.25">
      <c r="B4" t="s">
        <v>19</v>
      </c>
    </row>
    <row r="5" spans="1:3" x14ac:dyDescent="0.25">
      <c r="B5" t="s">
        <v>0</v>
      </c>
      <c r="C5">
        <f>C3*5%</f>
        <v>15000</v>
      </c>
    </row>
    <row r="6" spans="1:3" x14ac:dyDescent="0.25">
      <c r="C6" s="1">
        <f>C3+C5</f>
        <v>315000</v>
      </c>
    </row>
    <row r="7" spans="1:3" x14ac:dyDescent="0.25">
      <c r="B7" s="1" t="s">
        <v>28</v>
      </c>
    </row>
    <row r="9" spans="1:3" x14ac:dyDescent="0.25">
      <c r="B9" s="1" t="s">
        <v>25</v>
      </c>
    </row>
    <row r="10" spans="1:3" x14ac:dyDescent="0.25">
      <c r="B10" s="1" t="s">
        <v>27</v>
      </c>
    </row>
    <row r="12" spans="1:3" x14ac:dyDescent="0.25">
      <c r="B12" s="1"/>
    </row>
    <row r="13" spans="1:3" x14ac:dyDescent="0.25">
      <c r="B13" s="1"/>
    </row>
    <row r="15" spans="1:3" x14ac:dyDescent="0.25">
      <c r="B15" s="1"/>
    </row>
    <row r="16" spans="1:3" x14ac:dyDescent="0.25">
      <c r="B16" s="7"/>
    </row>
    <row r="17" spans="2:5" x14ac:dyDescent="0.25">
      <c r="B17" s="7"/>
    </row>
    <row r="20" spans="2:5" x14ac:dyDescent="0.25">
      <c r="B20" s="1"/>
    </row>
    <row r="21" spans="2:5" x14ac:dyDescent="0.25">
      <c r="C21" s="4"/>
    </row>
    <row r="22" spans="2:5" x14ac:dyDescent="0.25">
      <c r="C22" s="4"/>
    </row>
    <row r="23" spans="2:5" x14ac:dyDescent="0.25">
      <c r="C23" s="5"/>
    </row>
    <row r="24" spans="2:5" x14ac:dyDescent="0.25">
      <c r="C24" s="5"/>
    </row>
    <row r="25" spans="2:5" x14ac:dyDescent="0.25">
      <c r="C25" s="5"/>
    </row>
    <row r="26" spans="2:5" x14ac:dyDescent="0.25">
      <c r="C26" s="5"/>
    </row>
    <row r="27" spans="2:5" x14ac:dyDescent="0.25">
      <c r="B27" s="1"/>
    </row>
    <row r="29" spans="2:5" x14ac:dyDescent="0.25">
      <c r="E29" s="4"/>
    </row>
    <row r="30" spans="2:5" x14ac:dyDescent="0.25">
      <c r="B30" s="3"/>
      <c r="E30" s="4"/>
    </row>
    <row r="32" spans="2:5" x14ac:dyDescent="0.25">
      <c r="B32" s="2"/>
    </row>
    <row r="33" spans="1:4" x14ac:dyDescent="0.25">
      <c r="B33" s="2"/>
    </row>
    <row r="36" spans="1:4" x14ac:dyDescent="0.25">
      <c r="A36" s="3"/>
      <c r="B36" s="8"/>
    </row>
    <row r="37" spans="1:4" x14ac:dyDescent="0.25">
      <c r="A37" s="3"/>
      <c r="B37" s="9"/>
    </row>
    <row r="38" spans="1:4" x14ac:dyDescent="0.25">
      <c r="D38" s="4"/>
    </row>
    <row r="39" spans="1:4" x14ac:dyDescent="0.25">
      <c r="D39" s="4"/>
    </row>
    <row r="40" spans="1:4" x14ac:dyDescent="0.25">
      <c r="C40" s="1"/>
      <c r="D40" s="5"/>
    </row>
  </sheetData>
  <mergeCells count="1">
    <mergeCell ref="B2:C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Q1 purchase return</vt:lpstr>
      <vt:lpstr>Q2 quality deduction</vt:lpstr>
      <vt:lpstr>Q3 turnover discount</vt:lpstr>
      <vt:lpstr>Q4 party settlement at discount</vt:lpstr>
      <vt:lpstr>Q5 sales return</vt:lpstr>
      <vt:lpstr>Q6 quality deduction (2)</vt:lpstr>
      <vt:lpstr>Q7 turnover discount (2)</vt:lpstr>
      <vt:lpstr>Q8 party settlement at disc (2</vt:lpstr>
      <vt:lpstr>Q9 bad debts</vt:lpstr>
      <vt:lpstr>Vat Computation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Hello</dc:creator>
  <cp:lastModifiedBy>MSA</cp:lastModifiedBy>
  <dcterms:created xsi:type="dcterms:W3CDTF">2015-04-01T13:38:06Z</dcterms:created>
  <dcterms:modified xsi:type="dcterms:W3CDTF">2016-11-02T07:33:32Z</dcterms:modified>
</cp:coreProperties>
</file>