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y\Desktop\FUND FLOW AND CASH FLOW\"/>
    </mc:Choice>
  </mc:AlternateContent>
  <bookViews>
    <workbookView xWindow="0" yWindow="0" windowWidth="20490" windowHeight="7065" activeTab="1"/>
  </bookViews>
  <sheets>
    <sheet name="BS" sheetId="1" r:id="rId1"/>
    <sheet name="P&amp;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3" i="2" s="1"/>
  <c r="E8" i="2"/>
  <c r="C8" i="2"/>
  <c r="C12" i="2" l="1"/>
  <c r="E14" i="2" l="1"/>
  <c r="C13" i="2"/>
  <c r="E16" i="2" l="1"/>
  <c r="C15" i="2"/>
  <c r="C16" i="2" s="1"/>
</calcChain>
</file>

<file path=xl/sharedStrings.xml><?xml version="1.0" encoding="utf-8"?>
<sst xmlns="http://schemas.openxmlformats.org/spreadsheetml/2006/main" count="66" uniqueCount="50">
  <si>
    <t>BALANCE SHEET</t>
  </si>
  <si>
    <t>LIABILITIES</t>
  </si>
  <si>
    <t>ASSETS</t>
  </si>
  <si>
    <t>Particulars</t>
  </si>
  <si>
    <t>Year 1</t>
  </si>
  <si>
    <t>Year 2</t>
  </si>
  <si>
    <t>Share Capital</t>
  </si>
  <si>
    <t>Fixed Assets</t>
  </si>
  <si>
    <t>Gross Block</t>
  </si>
  <si>
    <t/>
  </si>
  <si>
    <t>Less</t>
  </si>
  <si>
    <t>Reserve &amp; Surpluses</t>
  </si>
  <si>
    <t>Dep.</t>
  </si>
  <si>
    <t>Net Amount</t>
  </si>
  <si>
    <t>Loan &amp; Liabilities</t>
  </si>
  <si>
    <t>Non Current Assets</t>
  </si>
  <si>
    <t>Pnb Loan</t>
  </si>
  <si>
    <t>Security Deposits</t>
  </si>
  <si>
    <t>Long Term Investment</t>
  </si>
  <si>
    <t>Current Liabilities</t>
  </si>
  <si>
    <t>Current Assets</t>
  </si>
  <si>
    <t>Creditors</t>
  </si>
  <si>
    <t>Stock</t>
  </si>
  <si>
    <t>Provisions</t>
  </si>
  <si>
    <t>Debtors</t>
  </si>
  <si>
    <t>Advance From Customer</t>
  </si>
  <si>
    <t>Cash</t>
  </si>
  <si>
    <t>Expenses Payable</t>
  </si>
  <si>
    <t>Bank</t>
  </si>
  <si>
    <t>Fd</t>
  </si>
  <si>
    <t>PROFIT AND LOSS ACCOUNT</t>
  </si>
  <si>
    <t>Amount</t>
  </si>
  <si>
    <t>Amt</t>
  </si>
  <si>
    <t>To Opening Stock</t>
  </si>
  <si>
    <t>By Sales</t>
  </si>
  <si>
    <t>To Purchases</t>
  </si>
  <si>
    <t>By Direct Income</t>
  </si>
  <si>
    <t>To Direct Exp</t>
  </si>
  <si>
    <t>By Closing Stock</t>
  </si>
  <si>
    <t>To Gross Profit</t>
  </si>
  <si>
    <t>Total</t>
  </si>
  <si>
    <t>To Office Exp</t>
  </si>
  <si>
    <t>By Gross Profit</t>
  </si>
  <si>
    <t>To Interest Exp</t>
  </si>
  <si>
    <t>By Interest Income</t>
  </si>
  <si>
    <t>To Depreciation</t>
  </si>
  <si>
    <t>To Net Profit</t>
  </si>
  <si>
    <t>To Provision for Tax</t>
  </si>
  <si>
    <t>By Net Profit</t>
  </si>
  <si>
    <t>To Profit After Tax transferred to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</si>
</sst>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opLeftCell="A10" workbookViewId="0">
      <selection activeCell="K12" sqref="K12"/>
    </sheetView>
  </sheetViews>
  <sheetFormatPr defaultRowHeight="15" x14ac:dyDescent="0.25"/>
  <cols>
    <col min="2" max="2" width="25.7109375" customWidth="1"/>
    <col min="3" max="3" width="12.42578125" customWidth="1"/>
    <col min="4" max="4" width="11.28515625" customWidth="1"/>
    <col min="5" max="5" width="25.28515625" customWidth="1"/>
    <col min="6" max="6" width="12.42578125" customWidth="1"/>
    <col min="7" max="7" width="14.140625" customWidth="1"/>
  </cols>
  <sheetData>
    <row r="2" spans="2:7" ht="18.75" x14ac:dyDescent="0.3">
      <c r="B2" s="7" t="s">
        <v>0</v>
      </c>
      <c r="C2" s="7"/>
      <c r="D2" s="7"/>
      <c r="E2" s="7"/>
      <c r="F2" s="7"/>
      <c r="G2" s="7"/>
    </row>
    <row r="3" spans="2:7" ht="18.75" x14ac:dyDescent="0.3">
      <c r="B3" s="8" t="s">
        <v>1</v>
      </c>
      <c r="C3" s="9"/>
      <c r="D3" s="10"/>
      <c r="E3" s="11" t="s">
        <v>2</v>
      </c>
      <c r="F3" s="11"/>
      <c r="G3" s="11"/>
    </row>
    <row r="4" spans="2:7" x14ac:dyDescent="0.25">
      <c r="B4" s="2" t="s">
        <v>3</v>
      </c>
      <c r="C4" s="4" t="s">
        <v>4</v>
      </c>
      <c r="D4" s="4" t="s">
        <v>5</v>
      </c>
      <c r="E4" s="2" t="s">
        <v>3</v>
      </c>
      <c r="F4" s="4" t="s">
        <v>4</v>
      </c>
      <c r="G4" s="4" t="s">
        <v>5</v>
      </c>
    </row>
    <row r="5" spans="2:7" x14ac:dyDescent="0.25">
      <c r="B5" s="1" t="s">
        <v>6</v>
      </c>
      <c r="C5" s="3">
        <v>8000</v>
      </c>
      <c r="D5" s="3">
        <v>9000</v>
      </c>
      <c r="E5" s="5" t="s">
        <v>7</v>
      </c>
      <c r="F5" s="3"/>
      <c r="G5" s="3"/>
    </row>
    <row r="6" spans="2:7" x14ac:dyDescent="0.25">
      <c r="B6" s="1"/>
      <c r="C6" s="3"/>
      <c r="D6" s="3"/>
      <c r="E6" s="6" t="s">
        <v>8</v>
      </c>
      <c r="F6" s="3">
        <v>6000</v>
      </c>
      <c r="G6" s="3">
        <v>9000</v>
      </c>
    </row>
    <row r="7" spans="2:7" x14ac:dyDescent="0.25">
      <c r="B7" s="1" t="s">
        <v>9</v>
      </c>
      <c r="C7" s="3"/>
      <c r="D7" s="3"/>
      <c r="E7" s="6" t="s">
        <v>10</v>
      </c>
      <c r="F7" s="3"/>
      <c r="G7" s="3"/>
    </row>
    <row r="8" spans="2:7" x14ac:dyDescent="0.25">
      <c r="B8" s="1" t="s">
        <v>11</v>
      </c>
      <c r="C8" s="3">
        <v>3000</v>
      </c>
      <c r="D8" s="3">
        <v>5000</v>
      </c>
      <c r="E8" s="6" t="s">
        <v>12</v>
      </c>
      <c r="F8" s="3">
        <v>1000</v>
      </c>
      <c r="G8" s="3">
        <v>2000</v>
      </c>
    </row>
    <row r="9" spans="2:7" x14ac:dyDescent="0.25">
      <c r="B9" s="1" t="s">
        <v>9</v>
      </c>
      <c r="C9" s="3"/>
      <c r="D9" s="3"/>
      <c r="E9" s="5" t="s">
        <v>13</v>
      </c>
      <c r="F9" s="4">
        <v>5000</v>
      </c>
      <c r="G9" s="4">
        <v>7000</v>
      </c>
    </row>
    <row r="10" spans="2:7" x14ac:dyDescent="0.25">
      <c r="B10" s="1"/>
      <c r="C10" s="3"/>
      <c r="D10" s="3"/>
      <c r="E10" s="5"/>
      <c r="F10" s="4"/>
      <c r="G10" s="4"/>
    </row>
    <row r="11" spans="2:7" x14ac:dyDescent="0.25">
      <c r="B11" s="2" t="s">
        <v>14</v>
      </c>
      <c r="C11" s="3"/>
      <c r="D11" s="3"/>
      <c r="E11" s="5" t="s">
        <v>15</v>
      </c>
      <c r="F11" s="3"/>
      <c r="G11" s="3"/>
    </row>
    <row r="12" spans="2:7" x14ac:dyDescent="0.25">
      <c r="B12" s="1" t="s">
        <v>16</v>
      </c>
      <c r="C12" s="3">
        <v>7000</v>
      </c>
      <c r="D12" s="3">
        <v>4000</v>
      </c>
      <c r="E12" s="6" t="s">
        <v>17</v>
      </c>
      <c r="F12" s="3">
        <v>4000</v>
      </c>
      <c r="G12" s="3">
        <v>4500</v>
      </c>
    </row>
    <row r="13" spans="2:7" x14ac:dyDescent="0.25">
      <c r="B13" s="1" t="s">
        <v>9</v>
      </c>
      <c r="C13" s="3"/>
      <c r="D13" s="3"/>
      <c r="E13" s="6" t="s">
        <v>18</v>
      </c>
      <c r="F13" s="3">
        <v>3000</v>
      </c>
      <c r="G13" s="3">
        <v>2000</v>
      </c>
    </row>
    <row r="14" spans="2:7" x14ac:dyDescent="0.25">
      <c r="B14" s="1" t="s">
        <v>9</v>
      </c>
      <c r="C14" s="3"/>
      <c r="D14" s="3"/>
      <c r="E14" s="6" t="s">
        <v>9</v>
      </c>
      <c r="F14" s="3"/>
      <c r="G14" s="3"/>
    </row>
    <row r="15" spans="2:7" x14ac:dyDescent="0.25">
      <c r="B15" s="2" t="s">
        <v>19</v>
      </c>
      <c r="C15" s="3"/>
      <c r="D15" s="3"/>
      <c r="E15" s="5" t="s">
        <v>20</v>
      </c>
      <c r="F15" s="3"/>
      <c r="G15" s="3"/>
    </row>
    <row r="16" spans="2:7" x14ac:dyDescent="0.25">
      <c r="B16" s="1" t="s">
        <v>21</v>
      </c>
      <c r="C16" s="3">
        <v>1000</v>
      </c>
      <c r="D16" s="3">
        <v>2000</v>
      </c>
      <c r="E16" s="6" t="s">
        <v>22</v>
      </c>
      <c r="F16" s="3">
        <v>1000</v>
      </c>
      <c r="G16" s="3">
        <v>1300</v>
      </c>
    </row>
    <row r="17" spans="2:7" x14ac:dyDescent="0.25">
      <c r="B17" s="1" t="s">
        <v>23</v>
      </c>
      <c r="C17" s="3">
        <v>2000</v>
      </c>
      <c r="D17" s="3">
        <v>3600</v>
      </c>
      <c r="E17" s="6" t="s">
        <v>24</v>
      </c>
      <c r="F17" s="3">
        <v>2000</v>
      </c>
      <c r="G17" s="3">
        <v>1800</v>
      </c>
    </row>
    <row r="18" spans="2:7" x14ac:dyDescent="0.25">
      <c r="B18" s="1" t="s">
        <v>25</v>
      </c>
      <c r="C18" s="3">
        <v>3000</v>
      </c>
      <c r="D18" s="3">
        <v>5000</v>
      </c>
      <c r="E18" s="6" t="s">
        <v>26</v>
      </c>
      <c r="F18" s="3">
        <v>3000</v>
      </c>
      <c r="G18" s="3">
        <v>3100</v>
      </c>
    </row>
    <row r="19" spans="2:7" x14ac:dyDescent="0.25">
      <c r="B19" s="1" t="s">
        <v>27</v>
      </c>
      <c r="C19" s="3">
        <v>3000</v>
      </c>
      <c r="D19" s="3">
        <v>2400</v>
      </c>
      <c r="E19" s="6" t="s">
        <v>28</v>
      </c>
      <c r="F19" s="3">
        <v>4000</v>
      </c>
      <c r="G19" s="3">
        <v>4200</v>
      </c>
    </row>
    <row r="20" spans="2:7" x14ac:dyDescent="0.25">
      <c r="B20" s="1" t="s">
        <v>9</v>
      </c>
      <c r="C20" s="3"/>
      <c r="D20" s="3"/>
      <c r="E20" s="6" t="s">
        <v>29</v>
      </c>
      <c r="F20" s="3">
        <v>5000</v>
      </c>
      <c r="G20" s="3">
        <v>7100</v>
      </c>
    </row>
    <row r="21" spans="2:7" x14ac:dyDescent="0.25">
      <c r="B21" s="1" t="s">
        <v>9</v>
      </c>
      <c r="C21" s="4">
        <v>27000</v>
      </c>
      <c r="D21" s="4">
        <v>31000</v>
      </c>
      <c r="E21" s="3"/>
      <c r="F21" s="4">
        <v>27000</v>
      </c>
      <c r="G21" s="4">
        <v>31000</v>
      </c>
    </row>
  </sheetData>
  <mergeCells count="3">
    <mergeCell ref="B2:G2"/>
    <mergeCell ref="B3:D3"/>
    <mergeCell ref="E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I14" sqref="I14"/>
    </sheetView>
  </sheetViews>
  <sheetFormatPr defaultRowHeight="15" x14ac:dyDescent="0.25"/>
  <cols>
    <col min="2" max="2" width="25" customWidth="1"/>
    <col min="3" max="3" width="10.42578125" customWidth="1"/>
    <col min="4" max="4" width="20.140625" customWidth="1"/>
    <col min="5" max="5" width="15.7109375" customWidth="1"/>
  </cols>
  <sheetData>
    <row r="2" spans="2:5" x14ac:dyDescent="0.25">
      <c r="B2" s="12" t="s">
        <v>30</v>
      </c>
      <c r="C2" s="12"/>
      <c r="D2" s="12"/>
      <c r="E2" s="12"/>
    </row>
    <row r="3" spans="2:5" ht="30" x14ac:dyDescent="0.25">
      <c r="B3" s="13" t="s">
        <v>3</v>
      </c>
      <c r="C3" s="14" t="s">
        <v>31</v>
      </c>
      <c r="D3" s="13" t="s">
        <v>3</v>
      </c>
      <c r="E3" s="14" t="s">
        <v>32</v>
      </c>
    </row>
    <row r="4" spans="2:5" ht="18" customHeight="1" x14ac:dyDescent="0.25">
      <c r="B4" s="15" t="s">
        <v>33</v>
      </c>
      <c r="C4" s="16">
        <v>1000</v>
      </c>
      <c r="D4" s="15" t="s">
        <v>34</v>
      </c>
      <c r="E4" s="16">
        <v>10000</v>
      </c>
    </row>
    <row r="5" spans="2:5" ht="20.25" customHeight="1" x14ac:dyDescent="0.25">
      <c r="B5" s="15" t="s">
        <v>35</v>
      </c>
      <c r="C5" s="16">
        <v>5000</v>
      </c>
      <c r="D5" s="15" t="s">
        <v>36</v>
      </c>
      <c r="E5" s="16">
        <v>3000</v>
      </c>
    </row>
    <row r="6" spans="2:5" ht="18.75" customHeight="1" x14ac:dyDescent="0.25">
      <c r="B6" s="15" t="s">
        <v>37</v>
      </c>
      <c r="C6" s="16">
        <v>2000</v>
      </c>
      <c r="D6" s="15" t="s">
        <v>38</v>
      </c>
      <c r="E6" s="16">
        <v>2000</v>
      </c>
    </row>
    <row r="7" spans="2:5" ht="30" x14ac:dyDescent="0.25">
      <c r="B7" s="15" t="s">
        <v>39</v>
      </c>
      <c r="C7" s="16">
        <v>7000</v>
      </c>
      <c r="D7" s="15"/>
      <c r="E7" s="16"/>
    </row>
    <row r="8" spans="2:5" ht="15.75" x14ac:dyDescent="0.25">
      <c r="B8" s="17" t="s">
        <v>40</v>
      </c>
      <c r="C8" s="18">
        <f>SUM(C4:C7)</f>
        <v>15000</v>
      </c>
      <c r="D8" s="17" t="s">
        <v>40</v>
      </c>
      <c r="E8" s="18">
        <f>SUM(E4:E7)</f>
        <v>15000</v>
      </c>
    </row>
    <row r="9" spans="2:5" ht="15" customHeight="1" x14ac:dyDescent="0.25">
      <c r="B9" s="15" t="s">
        <v>41</v>
      </c>
      <c r="C9" s="16">
        <v>4000</v>
      </c>
      <c r="D9" s="15" t="s">
        <v>42</v>
      </c>
      <c r="E9" s="16">
        <f>C7</f>
        <v>7000</v>
      </c>
    </row>
    <row r="10" spans="2:5" ht="20.25" customHeight="1" x14ac:dyDescent="0.25">
      <c r="B10" s="15" t="s">
        <v>43</v>
      </c>
      <c r="C10" s="16">
        <v>500</v>
      </c>
      <c r="D10" s="15" t="s">
        <v>44</v>
      </c>
      <c r="E10" s="16">
        <v>100</v>
      </c>
    </row>
    <row r="11" spans="2:5" ht="23.25" customHeight="1" x14ac:dyDescent="0.25">
      <c r="B11" s="15" t="s">
        <v>45</v>
      </c>
      <c r="C11" s="16">
        <v>200</v>
      </c>
      <c r="D11" s="15"/>
      <c r="E11" s="16"/>
    </row>
    <row r="12" spans="2:5" ht="18.75" customHeight="1" x14ac:dyDescent="0.25">
      <c r="B12" s="15" t="s">
        <v>46</v>
      </c>
      <c r="C12" s="16">
        <f>E9+E10-C9-C10-C11</f>
        <v>2400</v>
      </c>
      <c r="D12" s="15"/>
      <c r="E12" s="16"/>
    </row>
    <row r="13" spans="2:5" ht="15.75" x14ac:dyDescent="0.25">
      <c r="B13" s="17" t="s">
        <v>40</v>
      </c>
      <c r="C13" s="18">
        <f>SUM(C9:C12)</f>
        <v>7100</v>
      </c>
      <c r="D13" s="17" t="s">
        <v>40</v>
      </c>
      <c r="E13" s="18">
        <f>SUM(E9:E12)</f>
        <v>7100</v>
      </c>
    </row>
    <row r="14" spans="2:5" ht="18.75" customHeight="1" x14ac:dyDescent="0.25">
      <c r="B14" s="15" t="s">
        <v>47</v>
      </c>
      <c r="C14" s="16">
        <v>400</v>
      </c>
      <c r="D14" s="15" t="s">
        <v>48</v>
      </c>
      <c r="E14" s="16">
        <f>C12</f>
        <v>2400</v>
      </c>
    </row>
    <row r="15" spans="2:5" ht="47.25" customHeight="1" x14ac:dyDescent="0.25">
      <c r="B15" s="15" t="s">
        <v>49</v>
      </c>
      <c r="C15" s="16">
        <f>E14-C14</f>
        <v>2000</v>
      </c>
      <c r="D15" s="15"/>
      <c r="E15" s="16"/>
    </row>
    <row r="16" spans="2:5" ht="15.75" x14ac:dyDescent="0.25">
      <c r="B16" s="17" t="s">
        <v>40</v>
      </c>
      <c r="C16" s="19">
        <f>C14+C15</f>
        <v>2400</v>
      </c>
      <c r="D16" s="17" t="s">
        <v>40</v>
      </c>
      <c r="E16" s="19">
        <f>E14+E15</f>
        <v>2400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P&amp;L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Sanjay</cp:lastModifiedBy>
  <dcterms:created xsi:type="dcterms:W3CDTF">2017-01-03T06:05:20Z</dcterms:created>
  <dcterms:modified xsi:type="dcterms:W3CDTF">2017-01-03T07:02:35Z</dcterms:modified>
</cp:coreProperties>
</file>