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aninder\Desktop\"/>
    </mc:Choice>
  </mc:AlternateContent>
  <bookViews>
    <workbookView xWindow="0" yWindow="0" windowWidth="20490" windowHeight="9045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9" i="1" l="1"/>
  <c r="H9" i="1"/>
  <c r="G9" i="1"/>
  <c r="F9" i="1"/>
  <c r="E9" i="1"/>
  <c r="D9" i="1"/>
  <c r="C9" i="1"/>
  <c r="D8" i="1"/>
  <c r="E8" i="1" s="1"/>
  <c r="D7" i="1"/>
  <c r="D6" i="1"/>
  <c r="E6" i="1" s="1"/>
  <c r="D5" i="1"/>
  <c r="I4" i="1"/>
  <c r="H4" i="1"/>
  <c r="G4" i="1"/>
  <c r="F4" i="1"/>
  <c r="E4" i="1"/>
  <c r="D4" i="1"/>
  <c r="F6" i="1" l="1"/>
  <c r="G6" i="1" s="1"/>
  <c r="I6" i="1" s="1"/>
  <c r="G7" i="1"/>
  <c r="F8" i="1"/>
  <c r="G8" i="1" s="1"/>
  <c r="I8" i="1" s="1"/>
  <c r="H5" i="1"/>
  <c r="H7" i="1"/>
  <c r="E5" i="1"/>
  <c r="F5" i="1" s="1"/>
  <c r="E7" i="1"/>
  <c r="F7" i="1" s="1"/>
  <c r="H6" i="1"/>
  <c r="H8" i="1"/>
  <c r="I7" i="1" l="1"/>
  <c r="G5" i="1"/>
  <c r="I5" i="1" s="1"/>
</calcChain>
</file>

<file path=xl/sharedStrings.xml><?xml version="1.0" encoding="utf-8"?>
<sst xmlns="http://schemas.openxmlformats.org/spreadsheetml/2006/main" count="14" uniqueCount="14">
  <si>
    <t>Employee Name</t>
  </si>
  <si>
    <t>Basic Salary</t>
  </si>
  <si>
    <t>Gross Salary</t>
  </si>
  <si>
    <t>P</t>
  </si>
  <si>
    <t>Q</t>
  </si>
  <si>
    <t>R</t>
  </si>
  <si>
    <t>S</t>
  </si>
  <si>
    <t>T</t>
  </si>
  <si>
    <t>Total</t>
  </si>
  <si>
    <t>DA (20% of Basic)</t>
  </si>
  <si>
    <t>Special Pay 1/2*(basic + da)</t>
  </si>
  <si>
    <t>PF (12% OF Basic+DA)</t>
  </si>
  <si>
    <t>Net Salary (Gross Salary - PF)</t>
  </si>
  <si>
    <t>Incentive Double of  Basic + Special)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</si>
</sst>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0070C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">
    <xf numFmtId="0" fontId="0" fillId="0" borderId="0" xfId="0"/>
    <xf numFmtId="0" fontId="0" fillId="0" borderId="1" xfId="0" applyBorder="1"/>
    <xf numFmtId="0" fontId="1" fillId="2" borderId="1" xfId="0" applyFont="1" applyFill="1" applyBorder="1" applyAlignment="1">
      <alignment wrapText="1"/>
    </xf>
    <xf numFmtId="0" fontId="0" fillId="0" borderId="0" xfId="0" applyAlignment="1">
      <alignment wrapText="1"/>
    </xf>
    <xf numFmtId="0" fontId="2" fillId="0" borderId="1" xfId="0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I9"/>
  <sheetViews>
    <sheetView tabSelected="1" workbookViewId="0">
      <selection activeCell="B12" sqref="B12"/>
    </sheetView>
  </sheetViews>
  <sheetFormatPr defaultRowHeight="15" x14ac:dyDescent="0.25"/>
  <cols>
    <col min="2" max="2" width="11.28515625" customWidth="1"/>
    <col min="4" max="4" width="11.140625" customWidth="1"/>
    <col min="5" max="5" width="13.140625" customWidth="1"/>
    <col min="6" max="6" width="14.28515625" customWidth="1"/>
    <col min="8" max="8" width="11.7109375" customWidth="1"/>
    <col min="9" max="9" width="11.85546875" customWidth="1"/>
  </cols>
  <sheetData>
    <row r="3" spans="2:9" s="3" customFormat="1" ht="60" x14ac:dyDescent="0.25">
      <c r="B3" s="2" t="s">
        <v>0</v>
      </c>
      <c r="C3" s="2" t="s">
        <v>1</v>
      </c>
      <c r="D3" s="2" t="s">
        <v>9</v>
      </c>
      <c r="E3" s="2" t="s">
        <v>10</v>
      </c>
      <c r="F3" s="2" t="s">
        <v>13</v>
      </c>
      <c r="G3" s="2" t="s">
        <v>2</v>
      </c>
      <c r="H3" s="2" t="s">
        <v>11</v>
      </c>
      <c r="I3" s="2" t="s">
        <v>12</v>
      </c>
    </row>
    <row r="4" spans="2:9" x14ac:dyDescent="0.25">
      <c r="B4" s="1" t="s">
        <v>3</v>
      </c>
      <c r="C4" s="1">
        <v>50000</v>
      </c>
      <c r="D4" s="1">
        <f>C4*20%</f>
        <v>10000</v>
      </c>
      <c r="E4" s="1">
        <f>1/2*(C4+D4)</f>
        <v>30000</v>
      </c>
      <c r="F4" s="1">
        <f>2*(C4+E4)</f>
        <v>160000</v>
      </c>
      <c r="G4" s="1">
        <f>SUM(C4:F4)</f>
        <v>250000</v>
      </c>
      <c r="H4" s="1">
        <f>12%*(C4+D4)</f>
        <v>7200</v>
      </c>
      <c r="I4" s="1">
        <f>G4-H4</f>
        <v>242800</v>
      </c>
    </row>
    <row r="5" spans="2:9" x14ac:dyDescent="0.25">
      <c r="B5" s="1" t="s">
        <v>4</v>
      </c>
      <c r="C5" s="1">
        <v>40000</v>
      </c>
      <c r="D5" s="1">
        <f t="shared" ref="D5:D8" si="0">C5*20%</f>
        <v>8000</v>
      </c>
      <c r="E5" s="1">
        <f t="shared" ref="E5:E8" si="1">1/2*(C5+D5)</f>
        <v>24000</v>
      </c>
      <c r="F5" s="1">
        <f t="shared" ref="F5:F8" si="2">2*(C5+E5)</f>
        <v>128000</v>
      </c>
      <c r="G5" s="1">
        <f t="shared" ref="G5:G8" si="3">SUM(C5:F5)</f>
        <v>200000</v>
      </c>
      <c r="H5" s="1">
        <f t="shared" ref="H5:H8" si="4">12%*(C5+D5)</f>
        <v>5760</v>
      </c>
      <c r="I5" s="1">
        <f t="shared" ref="I5:I8" si="5">G5-H5</f>
        <v>194240</v>
      </c>
    </row>
    <row r="6" spans="2:9" x14ac:dyDescent="0.25">
      <c r="B6" s="1" t="s">
        <v>5</v>
      </c>
      <c r="C6" s="1">
        <v>10000</v>
      </c>
      <c r="D6" s="1">
        <f t="shared" si="0"/>
        <v>2000</v>
      </c>
      <c r="E6" s="1">
        <f t="shared" si="1"/>
        <v>6000</v>
      </c>
      <c r="F6" s="1">
        <f t="shared" si="2"/>
        <v>32000</v>
      </c>
      <c r="G6" s="1">
        <f t="shared" si="3"/>
        <v>50000</v>
      </c>
      <c r="H6" s="1">
        <f t="shared" si="4"/>
        <v>1440</v>
      </c>
      <c r="I6" s="1">
        <f t="shared" si="5"/>
        <v>48560</v>
      </c>
    </row>
    <row r="7" spans="2:9" x14ac:dyDescent="0.25">
      <c r="B7" s="1" t="s">
        <v>6</v>
      </c>
      <c r="C7" s="1">
        <v>90000</v>
      </c>
      <c r="D7" s="1">
        <f t="shared" si="0"/>
        <v>18000</v>
      </c>
      <c r="E7" s="1">
        <f t="shared" si="1"/>
        <v>54000</v>
      </c>
      <c r="F7" s="1">
        <f t="shared" si="2"/>
        <v>288000</v>
      </c>
      <c r="G7" s="1">
        <f t="shared" si="3"/>
        <v>450000</v>
      </c>
      <c r="H7" s="1">
        <f t="shared" si="4"/>
        <v>12960</v>
      </c>
      <c r="I7" s="1">
        <f t="shared" si="5"/>
        <v>437040</v>
      </c>
    </row>
    <row r="8" spans="2:9" x14ac:dyDescent="0.25">
      <c r="B8" s="1" t="s">
        <v>7</v>
      </c>
      <c r="C8" s="1">
        <v>8000</v>
      </c>
      <c r="D8" s="1">
        <f t="shared" si="0"/>
        <v>1600</v>
      </c>
      <c r="E8" s="1">
        <f t="shared" si="1"/>
        <v>4800</v>
      </c>
      <c r="F8" s="1">
        <f t="shared" si="2"/>
        <v>25600</v>
      </c>
      <c r="G8" s="1">
        <f t="shared" si="3"/>
        <v>40000</v>
      </c>
      <c r="H8" s="1">
        <f t="shared" si="4"/>
        <v>1152</v>
      </c>
      <c r="I8" s="1">
        <f t="shared" si="5"/>
        <v>38848</v>
      </c>
    </row>
    <row r="9" spans="2:9" x14ac:dyDescent="0.25">
      <c r="B9" s="4" t="s">
        <v>8</v>
      </c>
      <c r="C9" s="4">
        <f>SUM(C4:C8)</f>
        <v>198000</v>
      </c>
      <c r="D9" s="4">
        <f t="shared" ref="D9:I9" si="6">SUM(D4:D8)</f>
        <v>39600</v>
      </c>
      <c r="E9" s="4">
        <f t="shared" si="6"/>
        <v>118800</v>
      </c>
      <c r="F9" s="4">
        <f t="shared" si="6"/>
        <v>633600</v>
      </c>
      <c r="G9" s="4">
        <f t="shared" si="6"/>
        <v>990000</v>
      </c>
      <c r="H9" s="4">
        <f t="shared" si="6"/>
        <v>28512</v>
      </c>
      <c r="I9" s="4">
        <f t="shared" si="6"/>
        <v>961488</v>
      </c>
    </row>
  </sheetData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teachoo</dc:creator>
  <cp:lastModifiedBy>maninder</cp:lastModifiedBy>
  <dcterms:created xsi:type="dcterms:W3CDTF">2016-04-04T08:14:24Z</dcterms:created>
  <dcterms:modified xsi:type="dcterms:W3CDTF">2016-07-06T11:07:11Z</dcterms:modified>
</cp:coreProperties>
</file>